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synergie.sharepoint.com/sites/ServeurSharePointProsynergie/Doc Fournisseurs/F1-Fiches techniques/"/>
    </mc:Choice>
  </mc:AlternateContent>
  <xr:revisionPtr revIDLastSave="247" documentId="6_{94F39013-A44C-43FE-B12C-10E7B0BF2882}" xr6:coauthVersionLast="47" xr6:coauthVersionMax="47" xr10:uidLastSave="{798733D7-2A86-4D61-8328-C238AD890E1E}"/>
  <bookViews>
    <workbookView xWindow="28680" yWindow="-120" windowWidth="29040" windowHeight="15720" xr2:uid="{176D8589-4655-4DF9-BC5A-2A21456C9C7E}"/>
  </bookViews>
  <sheets>
    <sheet name="Technafeu" sheetId="1" r:id="rId1"/>
  </sheets>
  <definedNames>
    <definedName name="_Toc60064021" localSheetId="0">Technafeu!$A$10</definedName>
    <definedName name="_xlnm.Print_Area" localSheetId="0">Technafeu!$A$1:$J$63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23" i="1"/>
  <c r="I34" i="1" l="1"/>
  <c r="I36" i="1" l="1"/>
  <c r="I35" i="1"/>
</calcChain>
</file>

<file path=xl/sharedStrings.xml><?xml version="1.0" encoding="utf-8"?>
<sst xmlns="http://schemas.openxmlformats.org/spreadsheetml/2006/main" count="14" uniqueCount="12">
  <si>
    <t>Calcul besoin remplissage</t>
  </si>
  <si>
    <t>Conduit maçonné</t>
  </si>
  <si>
    <t>Hauteur (H en m)</t>
  </si>
  <si>
    <t>Volume</t>
  </si>
  <si>
    <t>Largeur (L en cm)</t>
  </si>
  <si>
    <t>Profondeur (P en cm)</t>
  </si>
  <si>
    <t>Tubage</t>
  </si>
  <si>
    <t>Diamètre (Ø en mm)</t>
  </si>
  <si>
    <t>Volume à combler</t>
  </si>
  <si>
    <t>Nombre de sacs</t>
  </si>
  <si>
    <t>Technafeu</t>
  </si>
  <si>
    <r>
      <t xml:space="preserve">Poids estimé (± 15%) </t>
    </r>
    <r>
      <rPr>
        <sz val="11"/>
        <color rgb="FFC00000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</si>
</sst>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m&quot;"/>
    <numFmt numFmtId="165" formatCode="#,##0&quot; Litres&quot;"/>
    <numFmt numFmtId="166" formatCode="#,##0&quot; cm&quot;"/>
    <numFmt numFmtId="167" formatCode="#,##0&quot; mm&quot;"/>
    <numFmt numFmtId="168" formatCode="#,##0&quot; Sacs&quot;"/>
    <numFmt numFmtId="169" formatCode="#,##0&quot; Kg&quot;"/>
  </numFmts>
  <fonts count="6" x14ac:knownFonts="1">
    <font>
      <sz val="11"/>
      <color theme="1"/>
      <name val="Calibri"/>
      <family val="2"/>
      <scheme val="minor"/>
    </font>
    <font>
      <b/>
      <sz val="28"/>
      <color rgb="FF004E4C"/>
      <name val="Calibri Light"/>
      <family val="2"/>
    </font>
    <font>
      <b/>
      <sz val="11"/>
      <color rgb="FF004E4C"/>
      <name val="Calibri Light"/>
      <family val="2"/>
    </font>
    <font>
      <b/>
      <u/>
      <sz val="11"/>
      <color rgb="FF004E4C"/>
      <name val="Calibri Light"/>
      <family val="2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7" fontId="2" fillId="0" borderId="0" xfId="0" applyNumberFormat="1" applyFont="1" applyAlignment="1">
      <alignment vertical="center"/>
    </xf>
    <xf numFmtId="17" fontId="3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165" fontId="0" fillId="2" borderId="1" xfId="0" applyNumberForma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vertical="center"/>
      <protection locked="0"/>
    </xf>
    <xf numFmtId="166" fontId="4" fillId="3" borderId="1" xfId="0" applyNumberFormat="1" applyFont="1" applyFill="1" applyBorder="1" applyAlignment="1" applyProtection="1">
      <alignment vertical="center"/>
      <protection locked="0"/>
    </xf>
    <xf numFmtId="167" fontId="4" fillId="3" borderId="1" xfId="0" applyNumberFormat="1" applyFont="1" applyFill="1" applyBorder="1" applyAlignment="1" applyProtection="1">
      <alignment vertical="center"/>
      <protection locked="0"/>
    </xf>
    <xf numFmtId="168" fontId="0" fillId="2" borderId="1" xfId="0" applyNumberForma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9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1.png"/><Relationship Id="rId3" Type="http://schemas.openxmlformats.org/officeDocument/2006/relationships/image" Target="../media/image3.emf"/><Relationship Id="rId7" Type="http://schemas.openxmlformats.org/officeDocument/2006/relationships/image" Target="../media/image6.png"/><Relationship Id="rId12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emf"/><Relationship Id="rId11" Type="http://schemas.openxmlformats.org/officeDocument/2006/relationships/image" Target="../media/image10.png"/><Relationship Id="rId5" Type="http://schemas.microsoft.com/office/2007/relationships/hdphoto" Target="../media/hdphoto1.wdp"/><Relationship Id="rId15" Type="http://schemas.openxmlformats.org/officeDocument/2006/relationships/image" Target="../media/image13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emf"/><Relationship Id="rId1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6746</xdr:rowOff>
    </xdr:from>
    <xdr:to>
      <xdr:col>7</xdr:col>
      <xdr:colOff>517071</xdr:colOff>
      <xdr:row>58</xdr:row>
      <xdr:rowOff>165875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CD40F237-D6CF-DDAB-FAEC-52D6F0093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47032"/>
          <a:ext cx="5851071" cy="5112129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43</xdr:row>
      <xdr:rowOff>171450</xdr:rowOff>
    </xdr:from>
    <xdr:to>
      <xdr:col>9</xdr:col>
      <xdr:colOff>683184</xdr:colOff>
      <xdr:row>59</xdr:row>
      <xdr:rowOff>68972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D7B0706-2AA1-48A3-B9E7-96268CDEC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9775" y="8896350"/>
          <a:ext cx="1721409" cy="2945522"/>
        </a:xfrm>
        <a:prstGeom prst="rect">
          <a:avLst/>
        </a:prstGeom>
      </xdr:spPr>
    </xdr:pic>
    <xdr:clientData/>
  </xdr:twoCellAnchor>
  <xdr:twoCellAnchor>
    <xdr:from>
      <xdr:col>3</xdr:col>
      <xdr:colOff>128635</xdr:colOff>
      <xdr:row>17</xdr:row>
      <xdr:rowOff>186639</xdr:rowOff>
    </xdr:from>
    <xdr:to>
      <xdr:col>4</xdr:col>
      <xdr:colOff>312555</xdr:colOff>
      <xdr:row>33</xdr:row>
      <xdr:rowOff>47358</xdr:rowOff>
    </xdr:to>
    <xdr:grpSp>
      <xdr:nvGrpSpPr>
        <xdr:cNvPr id="47" name="Groupe 46">
          <a:extLst>
            <a:ext uri="{FF2B5EF4-FFF2-40B4-BE49-F238E27FC236}">
              <a16:creationId xmlns:a16="http://schemas.microsoft.com/office/drawing/2014/main" id="{14C9769D-0E11-6371-4366-BEC0FAF737D7}"/>
            </a:ext>
          </a:extLst>
        </xdr:cNvPr>
        <xdr:cNvGrpSpPr/>
      </xdr:nvGrpSpPr>
      <xdr:grpSpPr>
        <a:xfrm rot="16200000">
          <a:off x="1433235" y="4939939"/>
          <a:ext cx="2908719" cy="945920"/>
          <a:chOff x="171647" y="8115302"/>
          <a:chExt cx="1895277" cy="2343149"/>
        </a:xfrm>
      </xdr:grpSpPr>
      <xdr:cxnSp macro="">
        <xdr:nvCxnSpPr>
          <xdr:cNvPr id="52" name="Connecteur droit avec flèche 51">
            <a:extLst>
              <a:ext uri="{FF2B5EF4-FFF2-40B4-BE49-F238E27FC236}">
                <a16:creationId xmlns:a16="http://schemas.microsoft.com/office/drawing/2014/main" id="{D44775FC-9099-2C87-21E7-61019223D2A0}"/>
              </a:ext>
            </a:extLst>
          </xdr:cNvPr>
          <xdr:cNvCxnSpPr/>
        </xdr:nvCxnSpPr>
        <xdr:spPr>
          <a:xfrm rot="5400000">
            <a:off x="853908" y="9222892"/>
            <a:ext cx="2308724" cy="115763"/>
          </a:xfrm>
          <a:prstGeom prst="straightConnector1">
            <a:avLst/>
          </a:prstGeom>
          <a:ln w="28575">
            <a:solidFill>
              <a:srgbClr val="C00000"/>
            </a:solidFill>
            <a:headEnd type="arrow"/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3" name="Connecteur droit 52">
            <a:extLst>
              <a:ext uri="{FF2B5EF4-FFF2-40B4-BE49-F238E27FC236}">
                <a16:creationId xmlns:a16="http://schemas.microsoft.com/office/drawing/2014/main" id="{66DA1766-CD9A-166B-E84C-CBF0C383FBDF}"/>
              </a:ext>
            </a:extLst>
          </xdr:cNvPr>
          <xdr:cNvCxnSpPr/>
        </xdr:nvCxnSpPr>
        <xdr:spPr>
          <a:xfrm rot="5400000">
            <a:off x="1168356" y="7216733"/>
            <a:ext cx="0" cy="1797137"/>
          </a:xfrm>
          <a:prstGeom prst="line">
            <a:avLst/>
          </a:prstGeom>
          <a:ln w="28575"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Connecteur droit 53">
            <a:extLst>
              <a:ext uri="{FF2B5EF4-FFF2-40B4-BE49-F238E27FC236}">
                <a16:creationId xmlns:a16="http://schemas.microsoft.com/office/drawing/2014/main" id="{CAE025A9-086F-3050-1327-1C7734DBF5E0}"/>
              </a:ext>
            </a:extLst>
          </xdr:cNvPr>
          <xdr:cNvCxnSpPr/>
        </xdr:nvCxnSpPr>
        <xdr:spPr>
          <a:xfrm rot="5400000">
            <a:off x="1057951" y="9572147"/>
            <a:ext cx="0" cy="1772608"/>
          </a:xfrm>
          <a:prstGeom prst="line">
            <a:avLst/>
          </a:prstGeom>
          <a:ln w="28575"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362051</xdr:colOff>
      <xdr:row>16</xdr:row>
      <xdr:rowOff>68240</xdr:rowOff>
    </xdr:from>
    <xdr:to>
      <xdr:col>4</xdr:col>
      <xdr:colOff>444426</xdr:colOff>
      <xdr:row>18</xdr:row>
      <xdr:rowOff>29885</xdr:rowOff>
    </xdr:to>
    <xdr:sp macro="" textlink="">
      <xdr:nvSpPr>
        <xdr:cNvPr id="60" name="ZoneTexte 59">
          <a:extLst>
            <a:ext uri="{FF2B5EF4-FFF2-40B4-BE49-F238E27FC236}">
              <a16:creationId xmlns:a16="http://schemas.microsoft.com/office/drawing/2014/main" id="{A9DBF2A5-1A26-DFED-227E-92A02125EE98}"/>
            </a:ext>
          </a:extLst>
        </xdr:cNvPr>
        <xdr:cNvSpPr txBox="1"/>
      </xdr:nvSpPr>
      <xdr:spPr>
        <a:xfrm>
          <a:off x="2648051" y="3654122"/>
          <a:ext cx="844375" cy="342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3200" b="1" cap="none" spc="100">
              <a:ln w="18000">
                <a:noFill/>
                <a:prstDash val="solid"/>
              </a:ln>
              <a:solidFill>
                <a:srgbClr val="C00000"/>
              </a:solidFill>
              <a:effectLst>
                <a:outerShdw blurRad="25000" dist="20000" dir="16020000" algn="tl">
                  <a:schemeClr val="accent1">
                    <a:satMod val="200000"/>
                    <a:shade val="1000"/>
                    <a:alpha val="60000"/>
                  </a:schemeClr>
                </a:outerShdw>
              </a:effectLst>
            </a:rPr>
            <a:t>L</a:t>
          </a:r>
        </a:p>
      </xdr:txBody>
    </xdr:sp>
    <xdr:clientData/>
  </xdr:twoCellAnchor>
  <xdr:twoCellAnchor>
    <xdr:from>
      <xdr:col>3</xdr:col>
      <xdr:colOff>334065</xdr:colOff>
      <xdr:row>41</xdr:row>
      <xdr:rowOff>161271</xdr:rowOff>
    </xdr:from>
    <xdr:to>
      <xdr:col>8</xdr:col>
      <xdr:colOff>41484</xdr:colOff>
      <xdr:row>43</xdr:row>
      <xdr:rowOff>111557</xdr:rowOff>
    </xdr:to>
    <xdr:grpSp>
      <xdr:nvGrpSpPr>
        <xdr:cNvPr id="61" name="Groupe 60">
          <a:extLst>
            <a:ext uri="{FF2B5EF4-FFF2-40B4-BE49-F238E27FC236}">
              <a16:creationId xmlns:a16="http://schemas.microsoft.com/office/drawing/2014/main" id="{89283F32-1EA9-E821-EEDE-F06F7F14C17C}"/>
            </a:ext>
          </a:extLst>
        </xdr:cNvPr>
        <xdr:cNvGrpSpPr/>
      </xdr:nvGrpSpPr>
      <xdr:grpSpPr>
        <a:xfrm>
          <a:off x="2620065" y="8505171"/>
          <a:ext cx="3517419" cy="331286"/>
          <a:chOff x="-842103" y="7715488"/>
          <a:chExt cx="3643814" cy="1544613"/>
        </a:xfrm>
      </xdr:grpSpPr>
      <xdr:cxnSp macro="">
        <xdr:nvCxnSpPr>
          <xdr:cNvPr id="62" name="Connecteur droit avec flèche 61">
            <a:extLst>
              <a:ext uri="{FF2B5EF4-FFF2-40B4-BE49-F238E27FC236}">
                <a16:creationId xmlns:a16="http://schemas.microsoft.com/office/drawing/2014/main" id="{2A3E7D92-97CF-2D73-4979-A0D21C44F848}"/>
              </a:ext>
            </a:extLst>
          </xdr:cNvPr>
          <xdr:cNvCxnSpPr/>
        </xdr:nvCxnSpPr>
        <xdr:spPr>
          <a:xfrm flipH="1">
            <a:off x="2623938" y="7715488"/>
            <a:ext cx="168023" cy="1544613"/>
          </a:xfrm>
          <a:prstGeom prst="straightConnector1">
            <a:avLst/>
          </a:prstGeom>
          <a:ln w="28575">
            <a:solidFill>
              <a:srgbClr val="C00000"/>
            </a:solidFill>
            <a:headEnd type="arrow"/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3" name="Connecteur droit 62">
            <a:extLst>
              <a:ext uri="{FF2B5EF4-FFF2-40B4-BE49-F238E27FC236}">
                <a16:creationId xmlns:a16="http://schemas.microsoft.com/office/drawing/2014/main" id="{ACD8F99B-5628-2272-B36A-2DD814D11EB3}"/>
              </a:ext>
            </a:extLst>
          </xdr:cNvPr>
          <xdr:cNvCxnSpPr/>
        </xdr:nvCxnSpPr>
        <xdr:spPr>
          <a:xfrm flipH="1">
            <a:off x="-465067" y="7759378"/>
            <a:ext cx="3266778" cy="0"/>
          </a:xfrm>
          <a:prstGeom prst="line">
            <a:avLst/>
          </a:prstGeom>
          <a:ln w="28575"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4" name="Connecteur droit 63">
            <a:extLst>
              <a:ext uri="{FF2B5EF4-FFF2-40B4-BE49-F238E27FC236}">
                <a16:creationId xmlns:a16="http://schemas.microsoft.com/office/drawing/2014/main" id="{F1CE2BC9-F6DE-F50A-31ED-747E6473DEE8}"/>
              </a:ext>
            </a:extLst>
          </xdr:cNvPr>
          <xdr:cNvCxnSpPr/>
        </xdr:nvCxnSpPr>
        <xdr:spPr>
          <a:xfrm rot="10800000">
            <a:off x="-842103" y="9094080"/>
            <a:ext cx="3452888" cy="0"/>
          </a:xfrm>
          <a:prstGeom prst="line">
            <a:avLst/>
          </a:prstGeom>
          <a:ln w="28575"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147526</xdr:colOff>
      <xdr:row>28</xdr:row>
      <xdr:rowOff>20261</xdr:rowOff>
    </xdr:from>
    <xdr:to>
      <xdr:col>2</xdr:col>
      <xdr:colOff>663261</xdr:colOff>
      <xdr:row>33</xdr:row>
      <xdr:rowOff>110336</xdr:rowOff>
    </xdr:to>
    <xdr:grpSp>
      <xdr:nvGrpSpPr>
        <xdr:cNvPr id="67" name="Groupe 66">
          <a:extLst>
            <a:ext uri="{FF2B5EF4-FFF2-40B4-BE49-F238E27FC236}">
              <a16:creationId xmlns:a16="http://schemas.microsoft.com/office/drawing/2014/main" id="{148224F8-2744-15E5-7B75-D5F53FABD2FF}"/>
            </a:ext>
          </a:extLst>
        </xdr:cNvPr>
        <xdr:cNvGrpSpPr/>
      </xdr:nvGrpSpPr>
      <xdr:grpSpPr>
        <a:xfrm rot="14276680">
          <a:off x="1408106" y="6151081"/>
          <a:ext cx="1042575" cy="515735"/>
          <a:chOff x="523875" y="8115300"/>
          <a:chExt cx="1543050" cy="2343150"/>
        </a:xfrm>
      </xdr:grpSpPr>
      <xdr:cxnSp macro="">
        <xdr:nvCxnSpPr>
          <xdr:cNvPr id="68" name="Connecteur droit avec flèche 67">
            <a:extLst>
              <a:ext uri="{FF2B5EF4-FFF2-40B4-BE49-F238E27FC236}">
                <a16:creationId xmlns:a16="http://schemas.microsoft.com/office/drawing/2014/main" id="{26FB172D-E297-4856-C652-84C9880F203C}"/>
              </a:ext>
            </a:extLst>
          </xdr:cNvPr>
          <xdr:cNvCxnSpPr/>
        </xdr:nvCxnSpPr>
        <xdr:spPr>
          <a:xfrm rot="5400000">
            <a:off x="903703" y="9287273"/>
            <a:ext cx="2323310" cy="1588"/>
          </a:xfrm>
          <a:prstGeom prst="straightConnector1">
            <a:avLst/>
          </a:prstGeom>
          <a:ln w="28575">
            <a:solidFill>
              <a:srgbClr val="C00000"/>
            </a:solidFill>
            <a:headEnd type="arrow"/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9" name="Connecteur droit 68">
            <a:extLst>
              <a:ext uri="{FF2B5EF4-FFF2-40B4-BE49-F238E27FC236}">
                <a16:creationId xmlns:a16="http://schemas.microsoft.com/office/drawing/2014/main" id="{AF72005B-A68C-0D88-F266-71C8865B4901}"/>
              </a:ext>
            </a:extLst>
          </xdr:cNvPr>
          <xdr:cNvCxnSpPr/>
        </xdr:nvCxnSpPr>
        <xdr:spPr>
          <a:xfrm flipH="1">
            <a:off x="523875" y="8115300"/>
            <a:ext cx="1543050" cy="0"/>
          </a:xfrm>
          <a:prstGeom prst="line">
            <a:avLst/>
          </a:prstGeom>
          <a:ln w="28575"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0" name="Connecteur droit 69">
            <a:extLst>
              <a:ext uri="{FF2B5EF4-FFF2-40B4-BE49-F238E27FC236}">
                <a16:creationId xmlns:a16="http://schemas.microsoft.com/office/drawing/2014/main" id="{C6450A19-10A5-B8F7-7AFF-A31D92A99F4A}"/>
              </a:ext>
            </a:extLst>
          </xdr:cNvPr>
          <xdr:cNvCxnSpPr/>
        </xdr:nvCxnSpPr>
        <xdr:spPr>
          <a:xfrm flipH="1">
            <a:off x="523875" y="10458450"/>
            <a:ext cx="1543050" cy="0"/>
          </a:xfrm>
          <a:prstGeom prst="line">
            <a:avLst/>
          </a:prstGeom>
          <a:ln w="28575"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582219</xdr:colOff>
      <xdr:row>41</xdr:row>
      <xdr:rowOff>168009</xdr:rowOff>
    </xdr:from>
    <xdr:to>
      <xdr:col>8</xdr:col>
      <xdr:colOff>664594</xdr:colOff>
      <xdr:row>43</xdr:row>
      <xdr:rowOff>129654</xdr:rowOff>
    </xdr:to>
    <xdr:sp macro="" textlink="">
      <xdr:nvSpPr>
        <xdr:cNvPr id="71" name="ZoneTexte 70">
          <a:extLst>
            <a:ext uri="{FF2B5EF4-FFF2-40B4-BE49-F238E27FC236}">
              <a16:creationId xmlns:a16="http://schemas.microsoft.com/office/drawing/2014/main" id="{F045B93C-B7CF-5376-209C-CF35E08B688D}"/>
            </a:ext>
          </a:extLst>
        </xdr:cNvPr>
        <xdr:cNvSpPr txBox="1"/>
      </xdr:nvSpPr>
      <xdr:spPr>
        <a:xfrm>
          <a:off x="5916219" y="8516391"/>
          <a:ext cx="844375" cy="342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3200" b="1" cap="none" spc="100">
              <a:ln w="18000">
                <a:noFill/>
                <a:prstDash val="solid"/>
              </a:ln>
              <a:solidFill>
                <a:srgbClr val="C00000"/>
              </a:solidFill>
              <a:effectLst>
                <a:outerShdw blurRad="25000" dist="20000" dir="16020000" algn="tl">
                  <a:schemeClr val="accent1">
                    <a:satMod val="200000"/>
                    <a:shade val="1000"/>
                    <a:alpha val="60000"/>
                  </a:schemeClr>
                </a:outerShdw>
              </a:effectLst>
            </a:rPr>
            <a:t>Ø</a:t>
          </a:r>
        </a:p>
      </xdr:txBody>
    </xdr:sp>
    <xdr:clientData/>
  </xdr:twoCellAnchor>
  <xdr:twoCellAnchor>
    <xdr:from>
      <xdr:col>1</xdr:col>
      <xdr:colOff>502785</xdr:colOff>
      <xdr:row>33</xdr:row>
      <xdr:rowOff>178847</xdr:rowOff>
    </xdr:from>
    <xdr:to>
      <xdr:col>2</xdr:col>
      <xdr:colOff>487261</xdr:colOff>
      <xdr:row>58</xdr:row>
      <xdr:rowOff>85647</xdr:rowOff>
    </xdr:to>
    <xdr:grpSp>
      <xdr:nvGrpSpPr>
        <xdr:cNvPr id="72" name="Groupe 71">
          <a:extLst>
            <a:ext uri="{FF2B5EF4-FFF2-40B4-BE49-F238E27FC236}">
              <a16:creationId xmlns:a16="http://schemas.microsoft.com/office/drawing/2014/main" id="{3C124948-A729-0FBD-FF9C-6F077F1546B7}"/>
            </a:ext>
          </a:extLst>
        </xdr:cNvPr>
        <xdr:cNvGrpSpPr/>
      </xdr:nvGrpSpPr>
      <xdr:grpSpPr>
        <a:xfrm rot="10800000">
          <a:off x="1264785" y="6998747"/>
          <a:ext cx="746476" cy="4669300"/>
          <a:chOff x="523875" y="8115300"/>
          <a:chExt cx="1543050" cy="2343150"/>
        </a:xfrm>
      </xdr:grpSpPr>
      <xdr:cxnSp macro="">
        <xdr:nvCxnSpPr>
          <xdr:cNvPr id="73" name="Connecteur droit avec flèche 72">
            <a:extLst>
              <a:ext uri="{FF2B5EF4-FFF2-40B4-BE49-F238E27FC236}">
                <a16:creationId xmlns:a16="http://schemas.microsoft.com/office/drawing/2014/main" id="{7A487AA8-1AFF-6C61-9E06-798200AF0B6E}"/>
              </a:ext>
            </a:extLst>
          </xdr:cNvPr>
          <xdr:cNvCxnSpPr/>
        </xdr:nvCxnSpPr>
        <xdr:spPr>
          <a:xfrm rot="5400000">
            <a:off x="903703" y="9287273"/>
            <a:ext cx="2323310" cy="1588"/>
          </a:xfrm>
          <a:prstGeom prst="straightConnector1">
            <a:avLst/>
          </a:prstGeom>
          <a:ln w="28575">
            <a:solidFill>
              <a:srgbClr val="C00000"/>
            </a:solidFill>
            <a:headEnd type="arrow"/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Connecteur droit 73">
            <a:extLst>
              <a:ext uri="{FF2B5EF4-FFF2-40B4-BE49-F238E27FC236}">
                <a16:creationId xmlns:a16="http://schemas.microsoft.com/office/drawing/2014/main" id="{E5869A2A-8F70-88A8-AA6B-E5D5771FBF71}"/>
              </a:ext>
            </a:extLst>
          </xdr:cNvPr>
          <xdr:cNvCxnSpPr/>
        </xdr:nvCxnSpPr>
        <xdr:spPr>
          <a:xfrm flipH="1">
            <a:off x="523875" y="8115300"/>
            <a:ext cx="1543050" cy="0"/>
          </a:xfrm>
          <a:prstGeom prst="line">
            <a:avLst/>
          </a:prstGeom>
          <a:ln w="28575"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Connecteur droit 74">
            <a:extLst>
              <a:ext uri="{FF2B5EF4-FFF2-40B4-BE49-F238E27FC236}">
                <a16:creationId xmlns:a16="http://schemas.microsoft.com/office/drawing/2014/main" id="{790F8306-54CF-81FA-5CD9-24BC2394529B}"/>
              </a:ext>
            </a:extLst>
          </xdr:cNvPr>
          <xdr:cNvCxnSpPr/>
        </xdr:nvCxnSpPr>
        <xdr:spPr>
          <a:xfrm flipH="1">
            <a:off x="523875" y="10458450"/>
            <a:ext cx="1543050" cy="0"/>
          </a:xfrm>
          <a:prstGeom prst="line">
            <a:avLst/>
          </a:prstGeom>
          <a:ln w="28575"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658930</xdr:colOff>
      <xdr:row>41</xdr:row>
      <xdr:rowOff>84121</xdr:rowOff>
    </xdr:from>
    <xdr:to>
      <xdr:col>1</xdr:col>
      <xdr:colOff>741305</xdr:colOff>
      <xdr:row>43</xdr:row>
      <xdr:rowOff>45766</xdr:rowOff>
    </xdr:to>
    <xdr:sp macro="" textlink="">
      <xdr:nvSpPr>
        <xdr:cNvPr id="76" name="ZoneTexte 75">
          <a:extLst>
            <a:ext uri="{FF2B5EF4-FFF2-40B4-BE49-F238E27FC236}">
              <a16:creationId xmlns:a16="http://schemas.microsoft.com/office/drawing/2014/main" id="{D48A4DD1-60BA-1D57-9FE4-D266F2A88C4C}"/>
            </a:ext>
          </a:extLst>
        </xdr:cNvPr>
        <xdr:cNvSpPr txBox="1"/>
      </xdr:nvSpPr>
      <xdr:spPr>
        <a:xfrm>
          <a:off x="658930" y="8432503"/>
          <a:ext cx="844375" cy="342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3200" b="1" cap="none" spc="100">
              <a:ln w="18000">
                <a:noFill/>
                <a:prstDash val="solid"/>
              </a:ln>
              <a:solidFill>
                <a:srgbClr val="C00000"/>
              </a:solidFill>
              <a:effectLst>
                <a:outerShdw blurRad="25000" dist="20000" dir="16020000" algn="tl">
                  <a:schemeClr val="accent1">
                    <a:satMod val="200000"/>
                    <a:shade val="1000"/>
                    <a:alpha val="60000"/>
                  </a:schemeClr>
                </a:outerShdw>
              </a:effectLst>
            </a:rPr>
            <a:t>H</a:t>
          </a:r>
        </a:p>
      </xdr:txBody>
    </xdr:sp>
    <xdr:clientData/>
  </xdr:twoCellAnchor>
  <xdr:twoCellAnchor>
    <xdr:from>
      <xdr:col>1</xdr:col>
      <xdr:colOff>343235</xdr:colOff>
      <xdr:row>26</xdr:row>
      <xdr:rowOff>116848</xdr:rowOff>
    </xdr:from>
    <xdr:to>
      <xdr:col>2</xdr:col>
      <xdr:colOff>425610</xdr:colOff>
      <xdr:row>28</xdr:row>
      <xdr:rowOff>78493</xdr:rowOff>
    </xdr:to>
    <xdr:sp macro="" textlink="">
      <xdr:nvSpPr>
        <xdr:cNvPr id="77" name="ZoneTexte 76">
          <a:extLst>
            <a:ext uri="{FF2B5EF4-FFF2-40B4-BE49-F238E27FC236}">
              <a16:creationId xmlns:a16="http://schemas.microsoft.com/office/drawing/2014/main" id="{609BDB4A-228E-4BBC-A20C-78FD83ABE620}"/>
            </a:ext>
          </a:extLst>
        </xdr:cNvPr>
        <xdr:cNvSpPr txBox="1"/>
      </xdr:nvSpPr>
      <xdr:spPr>
        <a:xfrm>
          <a:off x="1105235" y="5607730"/>
          <a:ext cx="844375" cy="342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3200" b="1" cap="none" spc="100">
              <a:ln w="18000">
                <a:noFill/>
                <a:prstDash val="solid"/>
              </a:ln>
              <a:solidFill>
                <a:srgbClr val="C00000"/>
              </a:solidFill>
              <a:effectLst>
                <a:outerShdw blurRad="25000" dist="20000" dir="16020000" algn="tl">
                  <a:schemeClr val="accent1">
                    <a:satMod val="200000"/>
                    <a:shade val="1000"/>
                    <a:alpha val="60000"/>
                  </a:schemeClr>
                </a:outerShdw>
              </a:effectLst>
            </a:rPr>
            <a:t>P</a:t>
          </a:r>
        </a:p>
      </xdr:txBody>
    </xdr:sp>
    <xdr:clientData/>
  </xdr:twoCellAnchor>
  <xdr:twoCellAnchor editAs="oneCell">
    <xdr:from>
      <xdr:col>5</xdr:col>
      <xdr:colOff>76200</xdr:colOff>
      <xdr:row>4</xdr:row>
      <xdr:rowOff>123825</xdr:rowOff>
    </xdr:from>
    <xdr:to>
      <xdr:col>10</xdr:col>
      <xdr:colOff>30480</xdr:colOff>
      <xdr:row>6</xdr:row>
      <xdr:rowOff>187960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5B0A993-3CD8-4EA1-AEC0-D3244D1DE89D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160" t="22181" r="25319" b="71329"/>
        <a:stretch/>
      </xdr:blipFill>
      <xdr:spPr bwMode="auto">
        <a:xfrm>
          <a:off x="3886200" y="885825"/>
          <a:ext cx="3764280" cy="4451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533400</xdr:colOff>
      <xdr:row>5</xdr:row>
      <xdr:rowOff>18606</xdr:rowOff>
    </xdr:from>
    <xdr:to>
      <xdr:col>10</xdr:col>
      <xdr:colOff>9525</xdr:colOff>
      <xdr:row>6</xdr:row>
      <xdr:rowOff>100288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4A81020-BE8D-42EE-B0B6-B90CBCDE31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100000" contrast="40000"/>
                  </a14:imgEffect>
                </a14:imgLayer>
              </a14:imgProps>
            </a:ext>
          </a:extLst>
        </a:blip>
        <a:srcRect l="13151" t="8321" r="493" b="29796"/>
        <a:stretch/>
      </xdr:blipFill>
      <xdr:spPr>
        <a:xfrm>
          <a:off x="5105400" y="971106"/>
          <a:ext cx="2524125" cy="2721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6</xdr:row>
      <xdr:rowOff>141605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9F7EB25-14B0-4BFC-934D-7A159860B91D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42" t="10051" r="25340" b="71849"/>
        <a:stretch/>
      </xdr:blipFill>
      <xdr:spPr bwMode="auto">
        <a:xfrm>
          <a:off x="0" y="0"/>
          <a:ext cx="7620000" cy="12846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7</xdr:col>
      <xdr:colOff>161925</xdr:colOff>
      <xdr:row>0</xdr:row>
      <xdr:rowOff>85725</xdr:rowOff>
    </xdr:from>
    <xdr:to>
      <xdr:col>9</xdr:col>
      <xdr:colOff>609600</xdr:colOff>
      <xdr:row>3</xdr:row>
      <xdr:rowOff>22860</xdr:rowOff>
    </xdr:to>
    <xdr:sp macro="" textlink="">
      <xdr:nvSpPr>
        <xdr:cNvPr id="4" name="Zone de texte 2">
          <a:extLst>
            <a:ext uri="{FF2B5EF4-FFF2-40B4-BE49-F238E27FC236}">
              <a16:creationId xmlns:a16="http://schemas.microsoft.com/office/drawing/2014/main" id="{A56A990E-FF05-4776-9CBE-11AC68315B94}"/>
            </a:ext>
          </a:extLst>
        </xdr:cNvPr>
        <xdr:cNvSpPr txBox="1">
          <a:spLocks noChangeArrowheads="1"/>
        </xdr:cNvSpPr>
      </xdr:nvSpPr>
      <xdr:spPr bwMode="auto">
        <a:xfrm>
          <a:off x="5495925" y="85725"/>
          <a:ext cx="1971675" cy="508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 algn="r">
            <a:lnSpc>
              <a:spcPct val="107000"/>
            </a:lnSpc>
            <a:spcAft>
              <a:spcPts val="800"/>
            </a:spcAft>
          </a:pPr>
          <a:r>
            <a:rPr lang="fr-FR" sz="800" i="1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Tel : +335.49.07.40.54 </a:t>
          </a:r>
          <a:br>
            <a:rPr lang="fr-FR" sz="1100" i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fr-FR" sz="800" i="1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Site : </a:t>
          </a:r>
          <a:r>
            <a:rPr lang="fr-FR" sz="800" i="1" u="none" strike="noStrike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www.prosynergie.fr</a:t>
          </a:r>
          <a:br>
            <a:rPr lang="fr-FR" sz="1100" i="0" u="none" strike="noStrike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fr-FR" sz="800" i="1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Courriel : </a:t>
          </a:r>
          <a:r>
            <a:rPr lang="fr-FR" sz="800" i="1" u="none" strike="noStrike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contact@prosynergie.fr</a:t>
          </a:r>
          <a:endParaRPr lang="fr-F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104775</xdr:colOff>
      <xdr:row>0</xdr:row>
      <xdr:rowOff>95250</xdr:rowOff>
    </xdr:from>
    <xdr:to>
      <xdr:col>2</xdr:col>
      <xdr:colOff>204470</xdr:colOff>
      <xdr:row>5</xdr:row>
      <xdr:rowOff>165735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7C9CE6C-28A8-4A66-BADE-B892D0A56BBF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5250"/>
          <a:ext cx="1623695" cy="1022985"/>
        </a:xfrm>
        <a:prstGeom prst="rect">
          <a:avLst/>
        </a:prstGeom>
      </xdr:spPr>
    </xdr:pic>
    <xdr:clientData/>
  </xdr:twoCellAnchor>
  <xdr:twoCellAnchor>
    <xdr:from>
      <xdr:col>9</xdr:col>
      <xdr:colOff>228599</xdr:colOff>
      <xdr:row>19</xdr:row>
      <xdr:rowOff>47625</xdr:rowOff>
    </xdr:from>
    <xdr:to>
      <xdr:col>9</xdr:col>
      <xdr:colOff>504824</xdr:colOff>
      <xdr:row>19</xdr:row>
      <xdr:rowOff>152400</xdr:rowOff>
    </xdr:to>
    <xdr:sp macro="" textlink="">
      <xdr:nvSpPr>
        <xdr:cNvPr id="38" name="Flèche : droite 37">
          <a:extLst>
            <a:ext uri="{FF2B5EF4-FFF2-40B4-BE49-F238E27FC236}">
              <a16:creationId xmlns:a16="http://schemas.microsoft.com/office/drawing/2014/main" id="{1900A821-293F-413E-80E1-1E6E5CED9DC8}"/>
            </a:ext>
          </a:extLst>
        </xdr:cNvPr>
        <xdr:cNvSpPr/>
      </xdr:nvSpPr>
      <xdr:spPr>
        <a:xfrm rot="10800000">
          <a:off x="7086599" y="4200525"/>
          <a:ext cx="2762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228599</xdr:colOff>
      <xdr:row>20</xdr:row>
      <xdr:rowOff>47625</xdr:rowOff>
    </xdr:from>
    <xdr:to>
      <xdr:col>9</xdr:col>
      <xdr:colOff>504824</xdr:colOff>
      <xdr:row>20</xdr:row>
      <xdr:rowOff>152400</xdr:rowOff>
    </xdr:to>
    <xdr:sp macro="" textlink="">
      <xdr:nvSpPr>
        <xdr:cNvPr id="39" name="Flèche : droite 38">
          <a:extLst>
            <a:ext uri="{FF2B5EF4-FFF2-40B4-BE49-F238E27FC236}">
              <a16:creationId xmlns:a16="http://schemas.microsoft.com/office/drawing/2014/main" id="{D0FB52B1-7E31-449E-B5DF-DFCE747A1221}"/>
            </a:ext>
          </a:extLst>
        </xdr:cNvPr>
        <xdr:cNvSpPr/>
      </xdr:nvSpPr>
      <xdr:spPr>
        <a:xfrm rot="10800000">
          <a:off x="7086599" y="4391025"/>
          <a:ext cx="2762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228599</xdr:colOff>
      <xdr:row>21</xdr:row>
      <xdr:rowOff>57150</xdr:rowOff>
    </xdr:from>
    <xdr:to>
      <xdr:col>9</xdr:col>
      <xdr:colOff>504824</xdr:colOff>
      <xdr:row>21</xdr:row>
      <xdr:rowOff>161925</xdr:rowOff>
    </xdr:to>
    <xdr:sp macro="" textlink="">
      <xdr:nvSpPr>
        <xdr:cNvPr id="40" name="Flèche : droite 39">
          <a:extLst>
            <a:ext uri="{FF2B5EF4-FFF2-40B4-BE49-F238E27FC236}">
              <a16:creationId xmlns:a16="http://schemas.microsoft.com/office/drawing/2014/main" id="{9318AF2B-4B2E-4BC6-9E58-B8BB1E5B5243}"/>
            </a:ext>
          </a:extLst>
        </xdr:cNvPr>
        <xdr:cNvSpPr/>
      </xdr:nvSpPr>
      <xdr:spPr>
        <a:xfrm rot="10800000">
          <a:off x="7086599" y="4591050"/>
          <a:ext cx="2762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228599</xdr:colOff>
      <xdr:row>27</xdr:row>
      <xdr:rowOff>47625</xdr:rowOff>
    </xdr:from>
    <xdr:to>
      <xdr:col>9</xdr:col>
      <xdr:colOff>504824</xdr:colOff>
      <xdr:row>27</xdr:row>
      <xdr:rowOff>152400</xdr:rowOff>
    </xdr:to>
    <xdr:sp macro="" textlink="">
      <xdr:nvSpPr>
        <xdr:cNvPr id="41" name="Flèche : droite 40">
          <a:extLst>
            <a:ext uri="{FF2B5EF4-FFF2-40B4-BE49-F238E27FC236}">
              <a16:creationId xmlns:a16="http://schemas.microsoft.com/office/drawing/2014/main" id="{951D0610-4062-40CB-B961-38F99216E9D8}"/>
            </a:ext>
          </a:extLst>
        </xdr:cNvPr>
        <xdr:cNvSpPr/>
      </xdr:nvSpPr>
      <xdr:spPr>
        <a:xfrm rot="10800000">
          <a:off x="7086599" y="5915025"/>
          <a:ext cx="2762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7</xdr:col>
      <xdr:colOff>688937</xdr:colOff>
      <xdr:row>13</xdr:row>
      <xdr:rowOff>188410</xdr:rowOff>
    </xdr:from>
    <xdr:ext cx="927177" cy="436786"/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8764BF54-1FA9-4B26-A3CA-ACBEB7CFB503}"/>
            </a:ext>
          </a:extLst>
        </xdr:cNvPr>
        <xdr:cNvSpPr/>
      </xdr:nvSpPr>
      <xdr:spPr>
        <a:xfrm>
          <a:off x="6022937" y="3198310"/>
          <a:ext cx="927177" cy="436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1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Données</a:t>
          </a:r>
        </a:p>
        <a:p>
          <a:pPr algn="ctr"/>
          <a:r>
            <a:rPr lang="fr-FR" sz="11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à renseigner</a:t>
          </a:r>
        </a:p>
      </xdr:txBody>
    </xdr:sp>
    <xdr:clientData/>
  </xdr:oneCellAnchor>
  <xdr:twoCellAnchor>
    <xdr:from>
      <xdr:col>8</xdr:col>
      <xdr:colOff>209548</xdr:colOff>
      <xdr:row>16</xdr:row>
      <xdr:rowOff>47626</xdr:rowOff>
    </xdr:from>
    <xdr:to>
      <xdr:col>8</xdr:col>
      <xdr:colOff>561974</xdr:colOff>
      <xdr:row>17</xdr:row>
      <xdr:rowOff>38103</xdr:rowOff>
    </xdr:to>
    <xdr:sp macro="" textlink="">
      <xdr:nvSpPr>
        <xdr:cNvPr id="44" name="Flèche : droite 43">
          <a:extLst>
            <a:ext uri="{FF2B5EF4-FFF2-40B4-BE49-F238E27FC236}">
              <a16:creationId xmlns:a16="http://schemas.microsoft.com/office/drawing/2014/main" id="{F889EEC8-C716-4E2A-A23E-CFB966EE95DE}"/>
            </a:ext>
          </a:extLst>
        </xdr:cNvPr>
        <xdr:cNvSpPr/>
      </xdr:nvSpPr>
      <xdr:spPr>
        <a:xfrm rot="5400000">
          <a:off x="6391272" y="3543302"/>
          <a:ext cx="180977" cy="35242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8255</xdr:colOff>
      <xdr:row>60</xdr:row>
      <xdr:rowOff>43815</xdr:rowOff>
    </xdr:from>
    <xdr:to>
      <xdr:col>10</xdr:col>
      <xdr:colOff>0</xdr:colOff>
      <xdr:row>62</xdr:row>
      <xdr:rowOff>116840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972A7B83-5FF2-4F89-9631-EBE30051C6F7}"/>
            </a:ext>
          </a:extLst>
        </xdr:cNvPr>
        <xdr:cNvPicPr/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66" t="52778" r="10650" b="37219"/>
        <a:stretch/>
      </xdr:blipFill>
      <xdr:spPr bwMode="auto">
        <a:xfrm>
          <a:off x="8255" y="10483215"/>
          <a:ext cx="7611745" cy="4540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8</xdr:col>
      <xdr:colOff>451854</xdr:colOff>
      <xdr:row>59</xdr:row>
      <xdr:rowOff>142240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3C0F93C7-AAE3-427A-ACD4-D1B3EBB38269}"/>
            </a:ext>
          </a:extLst>
        </xdr:cNvPr>
        <xdr:cNvPicPr/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00" t="47613" r="17435" b="49086"/>
        <a:stretch/>
      </xdr:blipFill>
      <xdr:spPr bwMode="auto">
        <a:xfrm>
          <a:off x="0" y="10248900"/>
          <a:ext cx="6547854" cy="1422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61</xdr:row>
      <xdr:rowOff>123826</xdr:rowOff>
    </xdr:from>
    <xdr:to>
      <xdr:col>9</xdr:col>
      <xdr:colOff>609600</xdr:colOff>
      <xdr:row>62</xdr:row>
      <xdr:rowOff>142876</xdr:rowOff>
    </xdr:to>
    <xdr:sp macro="" textlink="">
      <xdr:nvSpPr>
        <xdr:cNvPr id="49" name="Zone de texte 2">
          <a:extLst>
            <a:ext uri="{FF2B5EF4-FFF2-40B4-BE49-F238E27FC236}">
              <a16:creationId xmlns:a16="http://schemas.microsoft.com/office/drawing/2014/main" id="{9769C6FC-D47C-4C56-A0C2-FA6F2CB8A10E}"/>
            </a:ext>
          </a:extLst>
        </xdr:cNvPr>
        <xdr:cNvSpPr txBox="1">
          <a:spLocks noChangeArrowheads="1"/>
        </xdr:cNvSpPr>
      </xdr:nvSpPr>
      <xdr:spPr bwMode="auto">
        <a:xfrm>
          <a:off x="0" y="10753726"/>
          <a:ext cx="7467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fr-FR" sz="800" i="1" u="none" strike="noStrike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PROSYNERGIE- 5 rue moulin Cuit - 79120 LEZAY – SARL au capital de 100 960 euros - N° SIRET : 498 524 511 00025- APE 4674B - N° TVA INTRACOM : FR94498524511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fr-F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</xdr:col>
      <xdr:colOff>85726</xdr:colOff>
      <xdr:row>5</xdr:row>
      <xdr:rowOff>16073</xdr:rowOff>
    </xdr:from>
    <xdr:to>
      <xdr:col>6</xdr:col>
      <xdr:colOff>508550</xdr:colOff>
      <xdr:row>7</xdr:row>
      <xdr:rowOff>46303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CAC3CBCC-501E-49D2-AFA6-46F6EF4AD0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10289" r="84898" b="-7900"/>
        <a:stretch/>
      </xdr:blipFill>
      <xdr:spPr>
        <a:xfrm>
          <a:off x="4657726" y="968573"/>
          <a:ext cx="422824" cy="411230"/>
        </a:xfrm>
        <a:prstGeom prst="rect">
          <a:avLst/>
        </a:prstGeom>
      </xdr:spPr>
    </xdr:pic>
    <xdr:clientData/>
  </xdr:twoCellAnchor>
  <xdr:twoCellAnchor>
    <xdr:from>
      <xdr:col>5</xdr:col>
      <xdr:colOff>695326</xdr:colOff>
      <xdr:row>36</xdr:row>
      <xdr:rowOff>19050</xdr:rowOff>
    </xdr:from>
    <xdr:to>
      <xdr:col>8</xdr:col>
      <xdr:colOff>257176</xdr:colOff>
      <xdr:row>37</xdr:row>
      <xdr:rowOff>85725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1500A3CA-48CB-5827-08D2-7122E6DA14AF}"/>
            </a:ext>
          </a:extLst>
        </xdr:cNvPr>
        <xdr:cNvSpPr txBox="1"/>
      </xdr:nvSpPr>
      <xdr:spPr>
        <a:xfrm>
          <a:off x="4505326" y="7410450"/>
          <a:ext cx="18478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900" i="1">
              <a:solidFill>
                <a:srgbClr val="C00000"/>
              </a:solidFill>
            </a:rPr>
            <a:t>* Densité : 305Kg/m3 ± 15%</a:t>
          </a:r>
        </a:p>
      </xdr:txBody>
    </xdr:sp>
    <xdr:clientData/>
  </xdr:twoCellAnchor>
  <xdr:twoCellAnchor>
    <xdr:from>
      <xdr:col>1</xdr:col>
      <xdr:colOff>558275</xdr:colOff>
      <xdr:row>13</xdr:row>
      <xdr:rowOff>30366</xdr:rowOff>
    </xdr:from>
    <xdr:to>
      <xdr:col>6</xdr:col>
      <xdr:colOff>447224</xdr:colOff>
      <xdr:row>31</xdr:row>
      <xdr:rowOff>167756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56154968-8949-7953-61D1-97749EECA534}"/>
            </a:ext>
          </a:extLst>
        </xdr:cNvPr>
        <xdr:cNvGrpSpPr/>
      </xdr:nvGrpSpPr>
      <xdr:grpSpPr>
        <a:xfrm rot="20447247">
          <a:off x="1320275" y="3040266"/>
          <a:ext cx="3698949" cy="3566390"/>
          <a:chOff x="2017134" y="-876357"/>
          <a:chExt cx="7216168" cy="6957570"/>
        </a:xfrm>
      </xdr:grpSpPr>
      <xdr:grpSp>
        <xdr:nvGrpSpPr>
          <xdr:cNvPr id="11" name="Groupe 10">
            <a:extLst>
              <a:ext uri="{FF2B5EF4-FFF2-40B4-BE49-F238E27FC236}">
                <a16:creationId xmlns:a16="http://schemas.microsoft.com/office/drawing/2014/main" id="{9C7E78B5-65F9-E598-896D-B428C8F8CDC7}"/>
              </a:ext>
            </a:extLst>
          </xdr:cNvPr>
          <xdr:cNvGrpSpPr/>
        </xdr:nvGrpSpPr>
        <xdr:grpSpPr>
          <a:xfrm rot="20471387">
            <a:off x="3085849" y="3451244"/>
            <a:ext cx="1462572" cy="2629969"/>
            <a:chOff x="2886019" y="3356353"/>
            <a:chExt cx="1462572" cy="2629969"/>
          </a:xfrm>
        </xdr:grpSpPr>
        <xdr:pic>
          <xdr:nvPicPr>
            <xdr:cNvPr id="13" name="Image 12">
              <a:extLst>
                <a:ext uri="{FF2B5EF4-FFF2-40B4-BE49-F238E27FC236}">
                  <a16:creationId xmlns:a16="http://schemas.microsoft.com/office/drawing/2014/main" id="{90F47869-9648-CFCC-41EC-5B155A1CABF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BEBA8EAE-BF5A-486C-A8C5-ECC9F3942E4B}">
                  <a14:imgProps xmlns:a14="http://schemas.microsoft.com/office/drawing/2010/main">
                    <a14:imgLayer r:embed="rId12">
                      <a14:imgEffect>
                        <a14:brightnessContrast bright="40000"/>
                      </a14:imgEffect>
                    </a14:imgLayer>
                  </a14:imgProps>
                </a:ext>
              </a:extLst>
            </a:blip>
            <a:stretch>
              <a:fillRect/>
            </a:stretch>
          </xdr:blipFill>
          <xdr:spPr>
            <a:xfrm rot="18713482">
              <a:off x="2247371" y="3995001"/>
              <a:ext cx="2466442" cy="1189146"/>
            </a:xfrm>
            <a:prstGeom prst="rect">
              <a:avLst/>
            </a:prstGeom>
          </xdr:spPr>
        </xdr:pic>
        <xdr:pic>
          <xdr:nvPicPr>
            <xdr:cNvPr id="14" name="Image 13">
              <a:extLst>
                <a:ext uri="{FF2B5EF4-FFF2-40B4-BE49-F238E27FC236}">
                  <a16:creationId xmlns:a16="http://schemas.microsoft.com/office/drawing/2014/main" id="{F06F109F-58E6-5E3D-F5F8-4947E75E524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>
              <a:extLst>
                <a:ext uri="{BEBA8EAE-BF5A-486C-A8C5-ECC9F3942E4B}">
                  <a14:imgProps xmlns:a14="http://schemas.microsoft.com/office/drawing/2010/main">
                    <a14:imgLayer r:embed="rId12">
                      <a14:imgEffect>
                        <a14:brightnessContrast bright="40000" contrast="40000"/>
                      </a14:imgEffect>
                    </a14:imgLayer>
                  </a14:imgProps>
                </a:ext>
              </a:extLst>
            </a:blip>
            <a:stretch>
              <a:fillRect/>
            </a:stretch>
          </xdr:blipFill>
          <xdr:spPr>
            <a:xfrm rot="7872248">
              <a:off x="2520797" y="4158528"/>
              <a:ext cx="2466442" cy="1189146"/>
            </a:xfrm>
            <a:prstGeom prst="rect">
              <a:avLst/>
            </a:prstGeom>
          </xdr:spPr>
        </xdr:pic>
      </xdr:grpSp>
      <xdr:pic>
        <xdr:nvPicPr>
          <xdr:cNvPr id="12" name="Image 11">
            <a:extLst>
              <a:ext uri="{FF2B5EF4-FFF2-40B4-BE49-F238E27FC236}">
                <a16:creationId xmlns:a16="http://schemas.microsoft.com/office/drawing/2014/main" id="{1FE6DBF8-434A-AD47-B5A1-3266894F00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 rot="20500925">
            <a:off x="2017134" y="-876357"/>
            <a:ext cx="7216168" cy="4563604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0</xdr:colOff>
      <xdr:row>10</xdr:row>
      <xdr:rowOff>460116</xdr:rowOff>
    </xdr:from>
    <xdr:to>
      <xdr:col>2</xdr:col>
      <xdr:colOff>9443</xdr:colOff>
      <xdr:row>28</xdr:row>
      <xdr:rowOff>95250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91529E5-4E7B-AFC0-B676-93C577BB2A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r="697" b="5331"/>
        <a:stretch/>
      </xdr:blipFill>
      <xdr:spPr>
        <a:xfrm rot="5400000">
          <a:off x="-901417" y="3538676"/>
          <a:ext cx="3336277" cy="1533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2801-F3B1-45C2-B07A-B15270CE2363}">
  <dimension ref="A10:J36"/>
  <sheetViews>
    <sheetView tabSelected="1" view="pageBreakPreview" zoomScaleNormal="100" zoomScaleSheetLayoutView="100" workbookViewId="0">
      <selection activeCell="I20" sqref="I20"/>
    </sheetView>
  </sheetViews>
  <sheetFormatPr baseColWidth="10" defaultRowHeight="15" x14ac:dyDescent="0.25"/>
  <sheetData>
    <row r="10" spans="1:10" ht="36" x14ac:dyDescent="0.25">
      <c r="A10" s="13" t="s">
        <v>10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36" x14ac:dyDescent="0.25">
      <c r="A11" s="14" t="s">
        <v>0</v>
      </c>
      <c r="B11" s="14"/>
      <c r="C11" s="14"/>
      <c r="D11" s="14"/>
      <c r="E11" s="14"/>
      <c r="F11" s="14"/>
      <c r="G11" s="14"/>
      <c r="H11" s="14"/>
      <c r="I11" s="14"/>
      <c r="J11" s="14"/>
    </row>
    <row r="18" spans="7:10" x14ac:dyDescent="0.25">
      <c r="G18" s="2" t="s">
        <v>1</v>
      </c>
      <c r="H18" s="1"/>
      <c r="I18" s="1"/>
      <c r="J18" s="1"/>
    </row>
    <row r="20" spans="7:10" x14ac:dyDescent="0.25">
      <c r="G20" s="12" t="s">
        <v>2</v>
      </c>
      <c r="H20" s="12"/>
      <c r="I20" s="5">
        <v>10</v>
      </c>
    </row>
    <row r="21" spans="7:10" x14ac:dyDescent="0.25">
      <c r="G21" s="12" t="s">
        <v>4</v>
      </c>
      <c r="H21" s="12"/>
      <c r="I21" s="6">
        <v>25</v>
      </c>
    </row>
    <row r="22" spans="7:10" x14ac:dyDescent="0.25">
      <c r="G22" s="12" t="s">
        <v>5</v>
      </c>
      <c r="H22" s="12"/>
      <c r="I22" s="6">
        <v>25</v>
      </c>
    </row>
    <row r="23" spans="7:10" x14ac:dyDescent="0.25">
      <c r="G23" s="11" t="s">
        <v>3</v>
      </c>
      <c r="H23" s="11"/>
      <c r="I23" s="4">
        <f>I20*10*I21/10*I22/10</f>
        <v>625</v>
      </c>
    </row>
    <row r="24" spans="7:10" x14ac:dyDescent="0.25">
      <c r="I24" s="3"/>
    </row>
    <row r="25" spans="7:10" x14ac:dyDescent="0.25">
      <c r="I25" s="3"/>
    </row>
    <row r="26" spans="7:10" x14ac:dyDescent="0.25">
      <c r="G26" s="2" t="s">
        <v>6</v>
      </c>
    </row>
    <row r="28" spans="7:10" x14ac:dyDescent="0.25">
      <c r="G28" s="12" t="s">
        <v>7</v>
      </c>
      <c r="H28" s="12"/>
      <c r="I28" s="7">
        <v>161</v>
      </c>
    </row>
    <row r="29" spans="7:10" x14ac:dyDescent="0.25">
      <c r="G29" s="11" t="s">
        <v>3</v>
      </c>
      <c r="H29" s="11"/>
      <c r="I29" s="4">
        <f>(I28/100)/2*(I28/100)/2*PI()*I20*10</f>
        <v>203.58305793425259</v>
      </c>
    </row>
    <row r="32" spans="7:10" x14ac:dyDescent="0.25">
      <c r="G32" s="2" t="s">
        <v>8</v>
      </c>
    </row>
    <row r="34" spans="7:9" x14ac:dyDescent="0.25">
      <c r="G34" s="12" t="s">
        <v>8</v>
      </c>
      <c r="H34" s="12"/>
      <c r="I34" s="9">
        <f>I23-I29</f>
        <v>421.41694206574743</v>
      </c>
    </row>
    <row r="35" spans="7:9" x14ac:dyDescent="0.25">
      <c r="G35" s="11" t="s">
        <v>11</v>
      </c>
      <c r="H35" s="11"/>
      <c r="I35" s="10">
        <f>I34*0.305</f>
        <v>128.53216733005297</v>
      </c>
    </row>
    <row r="36" spans="7:9" x14ac:dyDescent="0.25">
      <c r="G36" s="11" t="s">
        <v>9</v>
      </c>
      <c r="H36" s="11"/>
      <c r="I36" s="8">
        <f>ROUNDUP(I34/50,0)</f>
        <v>9</v>
      </c>
    </row>
  </sheetData>
  <sheetProtection algorithmName="SHA-512" hashValue="xaZslahnh+RHIijcfaugA689wZD3ly1SojKPWB23+hwbdcjuvgkHvWFBlqCwmeDb03ARUsGaWJnstVMaePUW9w==" saltValue="Da3WBv1bDaOnGZTa5odxBQ==" spinCount="100000" sheet="1" objects="1" scenarios="1" selectLockedCells="1"/>
  <mergeCells count="11">
    <mergeCell ref="G36:H36"/>
    <mergeCell ref="G28:H28"/>
    <mergeCell ref="G23:H23"/>
    <mergeCell ref="G35:H35"/>
    <mergeCell ref="A10:J10"/>
    <mergeCell ref="A11:J11"/>
    <mergeCell ref="G20:H20"/>
    <mergeCell ref="G21:H21"/>
    <mergeCell ref="G22:H22"/>
    <mergeCell ref="G29:H29"/>
    <mergeCell ref="G34:H3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7dd097-7ce3-4f7f-9df1-ebda89db208f">
      <Terms xmlns="http://schemas.microsoft.com/office/infopath/2007/PartnerControls"/>
    </lcf76f155ced4ddcb4097134ff3c332f>
    <TaxCatchAll xmlns="dab80486-b817-4d6c-8734-7509ca49d6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954E52C063B24C8B3D48F65D4346BF" ma:contentTypeVersion="18" ma:contentTypeDescription="Crée un document." ma:contentTypeScope="" ma:versionID="30701ffcad9f7ee7577f4c108aad2f3e">
  <xsd:schema xmlns:xsd="http://www.w3.org/2001/XMLSchema" xmlns:xs="http://www.w3.org/2001/XMLSchema" xmlns:p="http://schemas.microsoft.com/office/2006/metadata/properties" xmlns:ns2="177dd097-7ce3-4f7f-9df1-ebda89db208f" xmlns:ns3="dab80486-b817-4d6c-8734-7509ca49d637" targetNamespace="http://schemas.microsoft.com/office/2006/metadata/properties" ma:root="true" ma:fieldsID="f988db89a6002dfcb23a04d3c205b5ff" ns2:_="" ns3:_="">
    <xsd:import namespace="177dd097-7ce3-4f7f-9df1-ebda89db208f"/>
    <xsd:import namespace="dab80486-b817-4d6c-8734-7509ca49d6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7dd097-7ce3-4f7f-9df1-ebda89db2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82474d9e-4edf-47e4-a6c8-720b4fabd5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80486-b817-4d6c-8734-7509ca49d63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b61feb1-24dc-464d-9888-92cc2e2140b2}" ma:internalName="TaxCatchAll" ma:showField="CatchAllData" ma:web="dab80486-b817-4d6c-8734-7509ca49d6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7E5336-0ADC-484D-BA4C-935D8B6C1C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FB9217-A95F-43B3-B927-5D31B1DC1E07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dab80486-b817-4d6c-8734-7509ca49d637"/>
    <ds:schemaRef ds:uri="http://schemas.openxmlformats.org/package/2006/metadata/core-properties"/>
    <ds:schemaRef ds:uri="http://purl.org/dc/elements/1.1/"/>
    <ds:schemaRef ds:uri="177dd097-7ce3-4f7f-9df1-ebda89db208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C06C175-2D21-49A1-9722-5ADE833EDA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7dd097-7ce3-4f7f-9df1-ebda89db208f"/>
    <ds:schemaRef ds:uri="dab80486-b817-4d6c-8734-7509ca49d6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Technafeu</vt:lpstr>
      <vt:lpstr>Technafeu!_Toc60064021</vt:lpstr>
      <vt:lpstr>Technafeu!Zone_d_impression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Antoine VERSCHUUR</cp:lastModifiedBy>
  <cp:lastPrinted>2021-02-12T10:51:18Z</cp:lastPrinted>
  <dcterms:created xsi:type="dcterms:W3CDTF">2021-02-12T10:30:49Z</dcterms:created>
  <dcterms:modified xsi:type="dcterms:W3CDTF">2025-01-03T14:42:10Z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0x0101004F954E52C063B24C8B3D48F65D4346BF</vt:lpwstr>
  </property>
  <property fmtid="{D5CDD505-2E9C-101B-9397-08002B2CF9AE}" pid="3" name="MediaServiceImageTags">
    <vt:lpwstr/>
  </property>
</Properties>
</file>